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21" i="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<sst xmlns="http://schemas.openxmlformats.org/spreadsheetml/2006/main" count="22" uniqueCount="16">
  <si>
    <t>Отчет № 7. 17.07.2024 17:15:21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</si>
  <si>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</si>
  <si>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Муниципального Совета внутригородского муниципального образования города федерального значения Санкт-Петербурга муниципальный округ Северный седьмого созыва</t>
  </si>
  <si>
    <t>По состоянию на 05.07.2024</t>
  </si>
  <si>
    <t>В руб.</t>
  </si>
  <si>
    <t>1</t>
  </si>
  <si>
    <t>1.</t>
  </si>
  <si>
    <t/>
  </si>
  <si>
    <t>2.</t>
  </si>
  <si>
    <t>3.</t>
  </si>
  <si>
    <t>4.</t>
  </si>
  <si>
    <t>Председатель</t>
  </si>
  <si>
    <t>Территориальной избирательной комиссии № 11</t>
  </si>
  <si>
    <t>(подпись, дата)</t>
  </si>
  <si>
    <t>(инициалы, фамилия)</t>
  </si>
  <si>
    <t>К.Г. Степанов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</si>
</sst>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view="pageBreakPreview" zoomScale="60" zoomScaleNormal="100" workbookViewId="0">
      <selection activeCell="S4" sqref="S4"/>
    </sheetView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30.8554687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3.1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60" customHeight="1">
      <c r="A11" s="15" t="s">
        <v>6</v>
      </c>
      <c r="B11" s="16" t="str">
        <f>"Округ №63 (№ 63)"</f>
        <v>Округ №63 (№ 63)</v>
      </c>
      <c r="C11" s="16" t="str">
        <f>"Полушкина Елена Владимировна"</f>
        <v>Полушкина Елена Владимировна</v>
      </c>
      <c r="D11" s="17">
        <v>120.62</v>
      </c>
      <c r="E11" s="17"/>
      <c r="F11" s="16" t="str">
        <f>""</f>
        <v/>
      </c>
      <c r="G11" s="17"/>
      <c r="H11" s="18"/>
      <c r="I11" s="17">
        <v>120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7</v>
      </c>
      <c r="B12" s="20" t="str">
        <f>""</f>
        <v/>
      </c>
      <c r="C12" s="20" t="str">
        <f>"Итого по кандидату"</f>
        <v>Итого по кандидату</v>
      </c>
      <c r="D12" s="21">
        <v>120.62</v>
      </c>
      <c r="E12" s="21">
        <v>0</v>
      </c>
      <c r="F12" s="20" t="str">
        <f>""</f>
        <v/>
      </c>
      <c r="G12" s="21">
        <v>0</v>
      </c>
      <c r="H12" s="22"/>
      <c r="I12" s="21">
        <v>120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45" customHeight="1">
      <c r="A13" s="15" t="s">
        <v>8</v>
      </c>
      <c r="B13" s="16" t="str">
        <f>"Округ №63 (№ 63)"</f>
        <v>Округ №63 (№ 63)</v>
      </c>
      <c r="C13" s="16" t="str">
        <f>"Попов Денис Иванович"</f>
        <v>Попов Денис Иванович</v>
      </c>
      <c r="D13" s="17">
        <v>100</v>
      </c>
      <c r="E13" s="17"/>
      <c r="F13" s="16" t="str">
        <f>""</f>
        <v/>
      </c>
      <c r="G13" s="17"/>
      <c r="H13" s="18"/>
      <c r="I13" s="17">
        <v>100</v>
      </c>
      <c r="J13" s="19"/>
      <c r="K13" s="17"/>
      <c r="L13" s="16" t="str">
        <f>""</f>
        <v/>
      </c>
      <c r="M13" s="17"/>
      <c r="N13" s="16" t="str">
        <f>""</f>
        <v/>
      </c>
      <c r="O13" s="13"/>
    </row>
    <row r="14" spans="1:15" ht="30" customHeight="1">
      <c r="A14" s="14" t="s">
        <v>7</v>
      </c>
      <c r="B14" s="20" t="str">
        <f>""</f>
        <v/>
      </c>
      <c r="C14" s="20" t="str">
        <f>"Итого по кандидату"</f>
        <v>Итого по кандидату</v>
      </c>
      <c r="D14" s="21">
        <v>100</v>
      </c>
      <c r="E14" s="21">
        <v>0</v>
      </c>
      <c r="F14" s="20" t="str">
        <f>""</f>
        <v/>
      </c>
      <c r="G14" s="21">
        <v>0</v>
      </c>
      <c r="H14" s="22"/>
      <c r="I14" s="21">
        <v>100</v>
      </c>
      <c r="J14" s="23"/>
      <c r="K14" s="21">
        <v>0</v>
      </c>
      <c r="L14" s="20" t="str">
        <f>""</f>
        <v/>
      </c>
      <c r="M14" s="21">
        <v>0</v>
      </c>
      <c r="N14" s="20" t="str">
        <f>""</f>
        <v/>
      </c>
      <c r="O14" s="13"/>
    </row>
    <row r="15" spans="1:15" ht="75" customHeight="1">
      <c r="A15" s="14" t="s">
        <v>7</v>
      </c>
      <c r="B15" s="20" t="str">
        <f>""</f>
        <v/>
      </c>
      <c r="C15" s="20" t="str">
        <f>"Избирательный округ (Округ №63 (№ 63)), всего"</f>
        <v>Избирательный округ (Округ №63 (№ 63)), всего</v>
      </c>
      <c r="D15" s="21">
        <v>220.62</v>
      </c>
      <c r="E15" s="21">
        <v>0</v>
      </c>
      <c r="F15" s="20" t="str">
        <f>""</f>
        <v/>
      </c>
      <c r="G15" s="21">
        <v>0</v>
      </c>
      <c r="H15" s="22"/>
      <c r="I15" s="21">
        <v>220</v>
      </c>
      <c r="J15" s="23"/>
      <c r="K15" s="21">
        <v>0</v>
      </c>
      <c r="L15" s="20" t="str">
        <f>""</f>
        <v/>
      </c>
      <c r="M15" s="21">
        <v>0</v>
      </c>
      <c r="N15" s="20" t="str">
        <f>""</f>
        <v/>
      </c>
      <c r="O15" s="13"/>
    </row>
    <row r="16" spans="1:15" ht="60" customHeight="1">
      <c r="A16" s="15" t="s">
        <v>9</v>
      </c>
      <c r="B16" s="16" t="str">
        <f>"Округ №64 (№ 64)"</f>
        <v>Округ №64 (№ 64)</v>
      </c>
      <c r="C16" s="16" t="str">
        <f>"Соболевская Татьяна Анатольевна"</f>
        <v>Соболевская Татьяна Анатольевна</v>
      </c>
      <c r="D16" s="17">
        <v>120</v>
      </c>
      <c r="E16" s="17"/>
      <c r="F16" s="16" t="str">
        <f>""</f>
        <v/>
      </c>
      <c r="G16" s="17"/>
      <c r="H16" s="18"/>
      <c r="I16" s="17">
        <v>120</v>
      </c>
      <c r="J16" s="19"/>
      <c r="K16" s="17"/>
      <c r="L16" s="16" t="str">
        <f>""</f>
        <v/>
      </c>
      <c r="M16" s="17"/>
      <c r="N16" s="16" t="str">
        <f>""</f>
        <v/>
      </c>
      <c r="O16" s="13"/>
    </row>
    <row r="17" spans="1:15" ht="30" customHeight="1">
      <c r="A17" s="14" t="s">
        <v>7</v>
      </c>
      <c r="B17" s="20" t="str">
        <f>""</f>
        <v/>
      </c>
      <c r="C17" s="20" t="str">
        <f>"Итого по кандидату"</f>
        <v>Итого по кандидату</v>
      </c>
      <c r="D17" s="21">
        <v>120</v>
      </c>
      <c r="E17" s="21">
        <v>0</v>
      </c>
      <c r="F17" s="20" t="str">
        <f>""</f>
        <v/>
      </c>
      <c r="G17" s="21">
        <v>0</v>
      </c>
      <c r="H17" s="22"/>
      <c r="I17" s="21">
        <v>120</v>
      </c>
      <c r="J17" s="23"/>
      <c r="K17" s="21">
        <v>0</v>
      </c>
      <c r="L17" s="20" t="str">
        <f>""</f>
        <v/>
      </c>
      <c r="M17" s="21">
        <v>0</v>
      </c>
      <c r="N17" s="20" t="str">
        <f>""</f>
        <v/>
      </c>
      <c r="O17" s="13"/>
    </row>
    <row r="18" spans="1:15" ht="60" customHeight="1">
      <c r="A18" s="15" t="s">
        <v>10</v>
      </c>
      <c r="B18" s="16" t="str">
        <f>"Округ №64 (№ 64)"</f>
        <v>Округ №64 (№ 64)</v>
      </c>
      <c r="C18" s="16" t="str">
        <f>"Суглобова Ольга Вячеславовна"</f>
        <v>Суглобова Ольга Вячеславовна</v>
      </c>
      <c r="D18" s="17">
        <v>120</v>
      </c>
      <c r="E18" s="17"/>
      <c r="F18" s="16" t="str">
        <f>""</f>
        <v/>
      </c>
      <c r="G18" s="17"/>
      <c r="H18" s="18"/>
      <c r="I18" s="17">
        <v>120</v>
      </c>
      <c r="J18" s="19"/>
      <c r="K18" s="17"/>
      <c r="L18" s="16" t="str">
        <f>""</f>
        <v/>
      </c>
      <c r="M18" s="17"/>
      <c r="N18" s="16" t="str">
        <f>""</f>
        <v/>
      </c>
      <c r="O18" s="13"/>
    </row>
    <row r="19" spans="1:15" ht="30" customHeight="1">
      <c r="A19" s="14" t="s">
        <v>7</v>
      </c>
      <c r="B19" s="20" t="str">
        <f>""</f>
        <v/>
      </c>
      <c r="C19" s="20" t="str">
        <f>"Итого по кандидату"</f>
        <v>Итого по кандидату</v>
      </c>
      <c r="D19" s="21">
        <v>120</v>
      </c>
      <c r="E19" s="21">
        <v>0</v>
      </c>
      <c r="F19" s="20" t="str">
        <f>""</f>
        <v/>
      </c>
      <c r="G19" s="21">
        <v>0</v>
      </c>
      <c r="H19" s="22"/>
      <c r="I19" s="21">
        <v>120</v>
      </c>
      <c r="J19" s="23"/>
      <c r="K19" s="21">
        <v>0</v>
      </c>
      <c r="L19" s="20" t="str">
        <f>""</f>
        <v/>
      </c>
      <c r="M19" s="21">
        <v>0</v>
      </c>
      <c r="N19" s="20" t="str">
        <f>""</f>
        <v/>
      </c>
      <c r="O19" s="13"/>
    </row>
    <row r="20" spans="1:15" ht="75" customHeight="1">
      <c r="A20" s="14" t="s">
        <v>7</v>
      </c>
      <c r="B20" s="20" t="str">
        <f>""</f>
        <v/>
      </c>
      <c r="C20" s="20" t="str">
        <f>"Избирательный округ (Округ №64 (№ 64)), всего"</f>
        <v>Избирательный округ (Округ №64 (№ 64)), всего</v>
      </c>
      <c r="D20" s="21">
        <v>240</v>
      </c>
      <c r="E20" s="21">
        <v>0</v>
      </c>
      <c r="F20" s="20" t="str">
        <f>""</f>
        <v/>
      </c>
      <c r="G20" s="21">
        <v>0</v>
      </c>
      <c r="H20" s="22"/>
      <c r="I20" s="21">
        <v>240</v>
      </c>
      <c r="J20" s="23"/>
      <c r="K20" s="21">
        <v>0</v>
      </c>
      <c r="L20" s="20" t="str">
        <f>""</f>
        <v/>
      </c>
      <c r="M20" s="21">
        <v>0</v>
      </c>
      <c r="N20" s="20" t="str">
        <f>""</f>
        <v/>
      </c>
      <c r="O20" s="13"/>
    </row>
    <row r="21" spans="1:15">
      <c r="A21" s="14" t="s">
        <v>7</v>
      </c>
      <c r="B21" s="20" t="str">
        <f>""</f>
        <v/>
      </c>
      <c r="C21" s="20" t="str">
        <f>"Итого"</f>
        <v>Итого</v>
      </c>
      <c r="D21" s="21">
        <v>460.62</v>
      </c>
      <c r="E21" s="21">
        <v>0</v>
      </c>
      <c r="F21" s="20" t="str">
        <f>""</f>
        <v/>
      </c>
      <c r="G21" s="21">
        <v>0</v>
      </c>
      <c r="H21" s="22">
        <v>0</v>
      </c>
      <c r="I21" s="21">
        <v>460</v>
      </c>
      <c r="J21" s="23"/>
      <c r="K21" s="21">
        <v>0</v>
      </c>
      <c r="L21" s="20" t="str">
        <f>""</f>
        <v/>
      </c>
      <c r="M21" s="21">
        <v>0</v>
      </c>
      <c r="N21" s="20" t="str">
        <f>""</f>
        <v/>
      </c>
      <c r="O21" s="13"/>
    </row>
    <row r="22" spans="1:15">
      <c r="O22" s="13"/>
    </row>
    <row r="24" spans="1:15">
      <c r="A24" s="24" t="s">
        <v>11</v>
      </c>
      <c r="B24" s="24"/>
      <c r="C24" s="24"/>
      <c r="D24" s="24"/>
      <c r="E24" s="24"/>
      <c r="G24" s="26"/>
      <c r="H24" s="26"/>
      <c r="L24" s="28" t="s">
        <v>15</v>
      </c>
      <c r="M24" s="28"/>
      <c r="N24" s="28"/>
    </row>
    <row r="25" spans="1:15" ht="30" customHeight="1">
      <c r="A25" s="25" t="s">
        <v>12</v>
      </c>
      <c r="B25" s="25"/>
      <c r="C25" s="25"/>
      <c r="D25" s="25"/>
      <c r="E25" s="25"/>
      <c r="G25" s="27" t="s">
        <v>13</v>
      </c>
      <c r="H25" s="27"/>
      <c r="L25" s="29" t="s">
        <v>14</v>
      </c>
      <c r="M25" s="29"/>
      <c r="N25" s="29"/>
    </row>
  </sheetData>
  <mergeCells count="25">
    <mergeCell ref="A24:E24"/>
    <mergeCell ref="A25:E25"/>
    <mergeCell ref="G24:H24"/>
    <mergeCell ref="G25:H25"/>
    <mergeCell ref="L24:N24"/>
    <mergeCell ref="L25:N25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2024-07-17T14:15:26Z</dcterms:created>
  <dcterms:modified xsi:type="dcterms:W3CDTF">2024-07-17T14:17:52Z</dcterms:modified>
</cp:coreProperties>
</file>